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nie\Desktop\"/>
    </mc:Choice>
  </mc:AlternateContent>
  <xr:revisionPtr revIDLastSave="0" documentId="8_{26B319C4-31A1-4502-8541-B10A517248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Sheet1!$A$1:$H$105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2" i="1"/>
  <c r="G17" i="1" l="1"/>
  <c r="F70" i="1"/>
  <c r="G71" i="1" s="1"/>
  <c r="G53" i="1"/>
  <c r="G49" i="1"/>
  <c r="G21" i="1"/>
  <c r="G41" i="1"/>
  <c r="H42" i="1" s="1"/>
  <c r="H74" i="1" l="1"/>
  <c r="H27" i="1" l="1"/>
  <c r="H25" i="1"/>
  <c r="H23" i="1"/>
</calcChain>
</file>

<file path=xl/sharedStrings.xml><?xml version="1.0" encoding="utf-8"?>
<sst xmlns="http://schemas.openxmlformats.org/spreadsheetml/2006/main" count="122" uniqueCount="111">
  <si>
    <t>Church Name:</t>
  </si>
  <si>
    <t>Church ID:</t>
  </si>
  <si>
    <t>Presbytery:</t>
  </si>
  <si>
    <t>City:</t>
  </si>
  <si>
    <t>State:</t>
  </si>
  <si>
    <t>Do not leave this field blank! Synod's agencies rely on accurate DMF allocation determined by these pledges.</t>
  </si>
  <si>
    <t>Membership</t>
  </si>
  <si>
    <t>A. TOTAL COMMUNICANT MEMBERSHIP AT BEGINNING OF CURRENT YEAR</t>
  </si>
  <si>
    <t>B. ACCESSIONS:</t>
  </si>
  <si>
    <t>1. By Profession (Adult)</t>
  </si>
  <si>
    <t>2. By Profession (Baptized Child)</t>
  </si>
  <si>
    <t>3. By Profession (Other Children)</t>
  </si>
  <si>
    <t>Total Accessions:</t>
  </si>
  <si>
    <t>C. LOSSES:</t>
  </si>
  <si>
    <t>1. By Death</t>
  </si>
  <si>
    <t>3. By Removal From Roll</t>
  </si>
  <si>
    <t>Total Losses:</t>
  </si>
  <si>
    <t>(NOTE: Removal from roll refers to removal from Membership Rolls.)</t>
  </si>
  <si>
    <t>E.1. NON-COMMUNICANT MEMBERS LOST BY DEATH</t>
  </si>
  <si>
    <t>G. BAPTISMS:</t>
  </si>
  <si>
    <t>CHURCH FINANCES</t>
  </si>
  <si>
    <t>Supplements from General Synod</t>
  </si>
  <si>
    <t>Supplements from Presbytery</t>
  </si>
  <si>
    <t>Total Other Receipts:</t>
  </si>
  <si>
    <t>1. LOCAL</t>
  </si>
  <si>
    <t>Total Capital Expenditures</t>
  </si>
  <si>
    <t>Total Local Disbursements:</t>
  </si>
  <si>
    <t>2. PRESBYTERY BENEVOLENCE</t>
  </si>
  <si>
    <t>Assessment or Commitment</t>
  </si>
  <si>
    <t>Special Offerings for Presbytery Causes</t>
  </si>
  <si>
    <t>Total Presbytery Benevolence:</t>
  </si>
  <si>
    <t>Denominational Ministry Fund</t>
  </si>
  <si>
    <t>Synod Easter Offering</t>
  </si>
  <si>
    <t>(NOTE: Enter the amount your church gave to the Easter Offering.)</t>
  </si>
  <si>
    <t>Synod Thanksgiving Offering</t>
  </si>
  <si>
    <t>(NOTE: Enter the amount your church gave to the Thanksgiving Offering.)</t>
  </si>
  <si>
    <t>(a) Bonclarken</t>
  </si>
  <si>
    <t>(c) Erskine College</t>
  </si>
  <si>
    <t>(d) Erskine Seminary</t>
  </si>
  <si>
    <t>(e) Outreach North America</t>
  </si>
  <si>
    <t>(f) Stewardship/Foundation</t>
  </si>
  <si>
    <t>(g) World Witness</t>
  </si>
  <si>
    <t>(h) Other Synod Causes</t>
  </si>
  <si>
    <t>List Other:</t>
  </si>
  <si>
    <t>Total Designated Support:</t>
  </si>
  <si>
    <t>Total General Synod Benevolence:</t>
  </si>
  <si>
    <t>TOTAL DISBURSEMENTS:</t>
  </si>
  <si>
    <t>This report is to be adopted by the session before it is submitted.</t>
  </si>
  <si>
    <t>Date approved by Session:</t>
  </si>
  <si>
    <t>(Street)</t>
  </si>
  <si>
    <t>(City)</t>
  </si>
  <si>
    <t>(State)</t>
  </si>
  <si>
    <t>(Zip)</t>
  </si>
  <si>
    <t>Pastor:</t>
  </si>
  <si>
    <t>Email:</t>
  </si>
  <si>
    <t>Associate Pastor:</t>
  </si>
  <si>
    <t>Clerk of Session:</t>
  </si>
  <si>
    <t>Treasurer:</t>
  </si>
  <si>
    <t>Music/Choir/Worship Dir:</t>
  </si>
  <si>
    <t>Administrative Assistant:</t>
  </si>
  <si>
    <t>Women's Ministries:</t>
  </si>
  <si>
    <t>(U.S. Only): Employer Identification Number (EIN)</t>
  </si>
  <si>
    <t xml:space="preserve">If your church does not have an EIN, you need to make an application to the IRS using Form SS-4. </t>
  </si>
  <si>
    <t>Contact Brian Such (bsuch@arpsynod.org) for assistance.</t>
  </si>
  <si>
    <t>Associate Reformed Presbyterian Center</t>
  </si>
  <si>
    <t>Greenville, SC 29607</t>
  </si>
  <si>
    <t>918 S. Pleasantburg Dr., Suite 127</t>
  </si>
  <si>
    <t>1. General Fund Receipts</t>
  </si>
  <si>
    <t xml:space="preserve">
(NOTE: Gifts restricted by the donor, to include special offerings, special appeals, building and capital funds.)</t>
  </si>
  <si>
    <t>2. Designated Receipts</t>
  </si>
  <si>
    <t>3. Other Receipts</t>
  </si>
  <si>
    <r>
      <t xml:space="preserve">Designated Support for Synod Ministries
NOTE: Enter the amounts your church gave as designated gifts, excluding the Easter &amp; Thanksgiving Offerings above.
</t>
    </r>
    <r>
      <rPr>
        <b/>
        <sz val="11"/>
        <rFont val="Arial"/>
        <family val="2"/>
      </rPr>
      <t>DO NOT INCLUDE</t>
    </r>
    <r>
      <rPr>
        <sz val="11"/>
        <rFont val="Arial"/>
        <family val="2"/>
      </rPr>
      <t xml:space="preserve"> conference registrations, subscriptions, DMF Contributions, gifts to non-ARP Mission causes, etc.</t>
    </r>
  </si>
  <si>
    <t>Youth/Children's Director:</t>
  </si>
  <si>
    <t>Total Losses</t>
  </si>
  <si>
    <t>BY TRANSFER</t>
  </si>
  <si>
    <t>4. By Certificate of Transfer</t>
  </si>
  <si>
    <t>5. By Reaffirmation of Faith</t>
  </si>
  <si>
    <t>2. By Certificate of Transfer</t>
  </si>
  <si>
    <t>TOTAL COMMUNICANT MEMBERSHIP AT END OF CURRENT YEAR:</t>
  </si>
  <si>
    <t>Total International Ministry (Non-ARP Giving - Local, International, National)</t>
  </si>
  <si>
    <t>H. AVERAGE WEEKLY ATTENDANCE AT THE MAIN WORSHIP SERVICE</t>
  </si>
  <si>
    <t>(NOTE: Tithes, Gifts, Offerings given for the current fund budget or undesignated.)</t>
  </si>
  <si>
    <t>(2)Adult:</t>
  </si>
  <si>
    <t>Children:</t>
  </si>
  <si>
    <t>(1)Covenant</t>
  </si>
  <si>
    <t>Total Local Expenses for all Church Personnel</t>
  </si>
  <si>
    <t>Total Baptisms</t>
  </si>
  <si>
    <t>Total RECEIPTS FOR JANUARY 1 - DECEMBER 31</t>
  </si>
  <si>
    <t>ANNUAL STATISTICAL AND INFORMATIONAL REPORT
FOR YEAR 2023</t>
  </si>
  <si>
    <t>GENERAL SYNOD DENOMINATIONAL MINISTRY FUND PLEDGE FOR 2024</t>
  </si>
  <si>
    <t xml:space="preserve">Enter 2023 General Fund Receipts here to calculate pledge percentage: </t>
  </si>
  <si>
    <t>RECEIPTS FOR JANUARY 1 - DECEMBER 31 2023</t>
  </si>
  <si>
    <r>
      <t xml:space="preserve">(NOTE: Use the number reported on your prior year REPORT as recorded in the </t>
    </r>
    <r>
      <rPr>
        <i/>
        <sz val="11"/>
        <color rgb="FF0070C0"/>
        <rFont val="Arial"/>
        <family val="2"/>
      </rPr>
      <t>2023 Minutes of Synod,</t>
    </r>
    <r>
      <rPr>
        <sz val="11"/>
        <color rgb="FF0070C0"/>
        <rFont val="Arial"/>
        <family val="2"/>
      </rPr>
      <t>as "Total Communicant Membership At End of Current Year." If the number was understated, increase "By Reaffirmation." If the number was overstated, decrease "By Removal From Roll.")</t>
    </r>
  </si>
  <si>
    <t>CHANGES IN CHURCH DIRECTORY INFORMATION</t>
  </si>
  <si>
    <t>Thank you for returning this form by February 1, 2024!</t>
  </si>
  <si>
    <t>Your Name</t>
  </si>
  <si>
    <r>
      <t xml:space="preserve">The ARP Office of Central Services maintains a database for preparing the </t>
    </r>
    <r>
      <rPr>
        <i/>
        <sz val="10"/>
        <rFont val="Arial"/>
        <family val="2"/>
      </rPr>
      <t>Minutes of Synod</t>
    </r>
    <r>
      <rPr>
        <sz val="10"/>
        <rFont val="Arial"/>
        <family val="2"/>
      </rPr>
      <t xml:space="preserve">. For the database to be accurate, the information we receive from you must be current and accurate. Please complete the next section carefully for any </t>
    </r>
    <r>
      <rPr>
        <i/>
        <u/>
        <sz val="10"/>
        <rFont val="Arial"/>
        <family val="2"/>
      </rPr>
      <t>CHANGES</t>
    </r>
    <r>
      <rPr>
        <sz val="10"/>
        <rFont val="Arial"/>
        <family val="2"/>
      </rPr>
      <t xml:space="preserve"> in 2023.</t>
    </r>
  </si>
  <si>
    <t>Church Street Address</t>
  </si>
  <si>
    <r>
      <t xml:space="preserve">D. NON-COMMUNICANT MEMBERSHIP AT END OF CURRENT YEAR  </t>
    </r>
    <r>
      <rPr>
        <b/>
        <sz val="11"/>
        <color rgb="FF0070C0"/>
        <rFont val="Arial"/>
        <family val="2"/>
      </rPr>
      <t>(Note: FOG 4.15.B)</t>
    </r>
  </si>
  <si>
    <r>
      <t xml:space="preserve">F. ASSOCIATE CHURCH MEMBERS AT END OF CURRENT YEAR </t>
    </r>
    <r>
      <rPr>
        <b/>
        <sz val="11"/>
        <color rgb="FF0070C0"/>
        <rFont val="Arial"/>
        <family val="2"/>
      </rPr>
      <t>(Note: FOG 4.15.C)</t>
    </r>
  </si>
  <si>
    <r>
      <rPr>
        <sz val="11"/>
        <color theme="1"/>
        <rFont val="Calibri"/>
        <family val="2"/>
        <scheme val="minor"/>
      </rPr>
      <t>Church Meeting Address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different from street address)</t>
    </r>
  </si>
  <si>
    <t>Your Email</t>
  </si>
  <si>
    <t>3. GENERAL SYNOD BENEVOLENCE 2023</t>
  </si>
  <si>
    <t>DISBURSEMENTS OF RECEIPTS 2023</t>
  </si>
  <si>
    <t>(NOTE: If a question does not apply, leave it blank. If applicable membership or dollar amount is zero, enter 0.  Only fill in yellow boxes if you are using a computer.  If you are filling the form in by hand you will need to fill in the yellow and the blue boxes.)</t>
  </si>
  <si>
    <r>
      <rPr>
        <u/>
        <sz val="10"/>
        <color rgb="FF0070C0"/>
        <rFont val="Arial"/>
        <family val="2"/>
      </rPr>
      <t>Instructions:</t>
    </r>
    <r>
      <rPr>
        <sz val="10"/>
        <color rgb="FF0070C0"/>
        <rFont val="Arial"/>
        <family val="2"/>
      </rPr>
      <t xml:space="preserve">
1. List in US Dollars. </t>
    </r>
    <r>
      <rPr>
        <b/>
        <sz val="10"/>
        <color rgb="FF0070C0"/>
        <rFont val="Arial"/>
        <family val="2"/>
      </rPr>
      <t xml:space="preserve">Do not </t>
    </r>
    <r>
      <rPr>
        <sz val="10"/>
        <color rgb="FF0070C0"/>
        <rFont val="Calibri"/>
        <family val="2"/>
        <scheme val="minor"/>
      </rPr>
      <t xml:space="preserve">use balance from previous year.
2. </t>
    </r>
    <r>
      <rPr>
        <b/>
        <sz val="10"/>
        <color rgb="FF0070C0"/>
        <rFont val="Arial"/>
        <family val="2"/>
      </rPr>
      <t xml:space="preserve">Round to nearest whole dollar. </t>
    </r>
    <r>
      <rPr>
        <sz val="10"/>
        <color rgb="FF0070C0"/>
        <rFont val="Calibri"/>
        <family val="2"/>
        <scheme val="minor"/>
      </rPr>
      <t>For example: $17,995.99 should be $17,996.
3. Leave blank if there is not a value to be entered.
4. Take care not to record receipts and disbursements in more than one place.</t>
    </r>
  </si>
  <si>
    <t>Other Receipts (Investments, Interest, Outside Donor)</t>
  </si>
  <si>
    <t>If it is not possible for you to enter the information online, please mail a copy of this form by February 1, 2024</t>
  </si>
  <si>
    <r>
      <rPr>
        <b/>
        <sz val="12"/>
        <color theme="1"/>
        <rFont val="Calibri"/>
        <family val="2"/>
        <scheme val="minor"/>
      </rPr>
      <t>Profit/</t>
    </r>
    <r>
      <rPr>
        <b/>
        <sz val="12"/>
        <color rgb="FFFF0000"/>
        <rFont val="Calibri"/>
        <family val="2"/>
        <scheme val="minor"/>
      </rPr>
      <t>Loss</t>
    </r>
    <r>
      <rPr>
        <sz val="12"/>
        <color theme="1"/>
        <rFont val="Calibri"/>
        <family val="2"/>
        <scheme val="minor"/>
      </rPr>
      <t xml:space="preserve"> (Total Receipts - Total Disbursements)</t>
    </r>
  </si>
  <si>
    <t xml:space="preserve">Please save and email this form to bphillips@arpsynod.org and to your Presbytery Clerk.  </t>
  </si>
  <si>
    <t>Total Local Expenses…..[Facility and Office Expenses - Not DMF Funds]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</si>
</sst>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0"/>
      <color theme="1"/>
      <name val="Calibri (Body)_x0000_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2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Calibri"/>
      <family val="2"/>
      <scheme val="minor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Arial"/>
      <family val="2"/>
    </font>
    <font>
      <u/>
      <sz val="10"/>
      <color rgb="FF0070C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horizontal="right" wrapText="1"/>
    </xf>
    <xf numFmtId="1" fontId="3" fillId="0" borderId="0" xfId="0" applyNumberFormat="1" applyFont="1" applyAlignment="1">
      <alignment wrapText="1"/>
    </xf>
    <xf numFmtId="164" fontId="3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2" fillId="5" borderId="7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wrapText="1"/>
    </xf>
    <xf numFmtId="0" fontId="4" fillId="0" borderId="0" xfId="0" applyFont="1" applyAlignment="1">
      <alignment horizontal="centerContinuous" wrapText="1"/>
    </xf>
    <xf numFmtId="0" fontId="22" fillId="0" borderId="0" xfId="0" applyFont="1" applyAlignment="1">
      <alignment vertical="center"/>
    </xf>
    <xf numFmtId="0" fontId="3" fillId="6" borderId="0" xfId="0" applyFont="1" applyFill="1" applyAlignment="1">
      <alignment wrapText="1"/>
    </xf>
    <xf numFmtId="164" fontId="3" fillId="7" borderId="0" xfId="0" applyNumberFormat="1" applyFont="1" applyFill="1" applyAlignment="1" applyProtection="1">
      <alignment wrapText="1"/>
      <protection locked="0"/>
    </xf>
    <xf numFmtId="43" fontId="3" fillId="2" borderId="12" xfId="1" applyFont="1" applyFill="1" applyBorder="1" applyAlignment="1" applyProtection="1">
      <alignment wrapText="1"/>
      <protection locked="0"/>
    </xf>
    <xf numFmtId="43" fontId="3" fillId="2" borderId="1" xfId="1" applyFont="1" applyFill="1" applyBorder="1" applyAlignment="1" applyProtection="1">
      <alignment wrapText="1"/>
      <protection locked="0"/>
    </xf>
    <xf numFmtId="43" fontId="3" fillId="2" borderId="2" xfId="1" applyFont="1" applyFill="1" applyBorder="1" applyAlignment="1" applyProtection="1">
      <alignment wrapText="1"/>
      <protection locked="0"/>
    </xf>
    <xf numFmtId="14" fontId="3" fillId="2" borderId="16" xfId="0" applyNumberFormat="1" applyFont="1" applyFill="1" applyBorder="1" applyAlignment="1" applyProtection="1">
      <alignment wrapText="1"/>
      <protection locked="0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6" borderId="0" xfId="0" applyFill="1" applyAlignment="1">
      <alignment vertical="center"/>
    </xf>
    <xf numFmtId="43" fontId="26" fillId="6" borderId="16" xfId="1" applyFont="1" applyFill="1" applyBorder="1" applyAlignment="1">
      <alignment vertical="center"/>
    </xf>
    <xf numFmtId="164" fontId="3" fillId="2" borderId="17" xfId="0" applyNumberFormat="1" applyFont="1" applyFill="1" applyBorder="1" applyAlignment="1" applyProtection="1">
      <alignment wrapText="1"/>
      <protection locked="0"/>
    </xf>
    <xf numFmtId="164" fontId="3" fillId="2" borderId="14" xfId="0" applyNumberFormat="1" applyFont="1" applyFill="1" applyBorder="1" applyAlignment="1" applyProtection="1">
      <alignment wrapText="1"/>
      <protection locked="0"/>
    </xf>
    <xf numFmtId="0" fontId="3" fillId="5" borderId="7" xfId="0" applyFont="1" applyFill="1" applyBorder="1" applyAlignment="1">
      <alignment wrapText="1"/>
    </xf>
    <xf numFmtId="43" fontId="3" fillId="2" borderId="18" xfId="1" applyFont="1" applyFill="1" applyBorder="1" applyAlignment="1" applyProtection="1">
      <alignment wrapText="1"/>
      <protection locked="0"/>
    </xf>
    <xf numFmtId="10" fontId="3" fillId="3" borderId="13" xfId="2" applyNumberFormat="1" applyFont="1" applyFill="1" applyBorder="1" applyAlignment="1" applyProtection="1">
      <alignment wrapText="1"/>
    </xf>
    <xf numFmtId="164" fontId="3" fillId="3" borderId="1" xfId="0" applyNumberFormat="1" applyFont="1" applyFill="1" applyBorder="1" applyAlignment="1">
      <alignment wrapText="1"/>
    </xf>
    <xf numFmtId="43" fontId="3" fillId="3" borderId="1" xfId="1" applyFont="1" applyFill="1" applyBorder="1" applyAlignment="1" applyProtection="1">
      <alignment wrapText="1"/>
    </xf>
    <xf numFmtId="43" fontId="26" fillId="8" borderId="1" xfId="1" applyFont="1" applyFill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164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9" fillId="5" borderId="6" xfId="0" applyFont="1" applyFill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0" fillId="5" borderId="8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5" borderId="9" xfId="0" applyFont="1" applyFill="1" applyBorder="1" applyAlignment="1">
      <alignment wrapText="1"/>
    </xf>
    <xf numFmtId="0" fontId="10" fillId="5" borderId="10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7" fillId="6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5478"/>
  <sheetViews>
    <sheetView tabSelected="1" zoomScale="115" zoomScaleNormal="115" workbookViewId="0">
      <pane ySplit="2" topLeftCell="A30" activePane="bottomLeft" state="frozen"/>
      <selection pane="bottomLeft" activeCell="A38" sqref="A38:E38"/>
    </sheetView>
  </sheetViews>
  <sheetFormatPr defaultColWidth="8.875" defaultRowHeight="15.75"/>
  <cols>
    <col min="1" max="1" width="20.375" style="1" customWidth="1"/>
    <col min="2" max="2" width="16.125" style="1" customWidth="1"/>
    <col min="3" max="8" width="15.5" style="1" customWidth="1"/>
    <col min="9" max="61" width="8.875" style="1"/>
    <col min="62" max="62" width="8.875" style="2"/>
    <col min="63" max="16384" width="8.875" style="1"/>
  </cols>
  <sheetData>
    <row r="1" spans="1:8" ht="29.25" customHeight="1">
      <c r="A1" s="57" t="s">
        <v>88</v>
      </c>
      <c r="B1" s="57"/>
      <c r="C1" s="57"/>
      <c r="D1" s="57"/>
      <c r="E1" s="57"/>
      <c r="F1" s="57"/>
      <c r="G1" s="57"/>
      <c r="H1" s="57"/>
    </row>
    <row r="2" spans="1:8" ht="33" customHeight="1">
      <c r="A2" s="60" t="s">
        <v>104</v>
      </c>
      <c r="B2" s="60"/>
      <c r="C2" s="60"/>
      <c r="D2" s="60"/>
      <c r="E2" s="60"/>
      <c r="F2" s="60"/>
      <c r="G2" s="60"/>
      <c r="H2" s="60"/>
    </row>
    <row r="3" spans="1:8" ht="16.5" customHeight="1">
      <c r="A3" s="4" t="s">
        <v>0</v>
      </c>
      <c r="B3" s="58"/>
      <c r="C3" s="58"/>
      <c r="D3" s="3" t="s">
        <v>1</v>
      </c>
      <c r="E3" s="12"/>
      <c r="F3" s="3" t="s">
        <v>2</v>
      </c>
      <c r="G3" s="59"/>
      <c r="H3" s="59"/>
    </row>
    <row r="4" spans="1:8" ht="16.5" customHeight="1">
      <c r="A4" s="4" t="s">
        <v>3</v>
      </c>
      <c r="B4" s="59"/>
      <c r="C4" s="59"/>
      <c r="D4" s="4" t="s">
        <v>4</v>
      </c>
      <c r="E4" s="12"/>
      <c r="F4" s="4" t="s">
        <v>95</v>
      </c>
      <c r="G4" s="59"/>
      <c r="H4" s="59"/>
    </row>
    <row r="5" spans="1:8" ht="16.5" customHeight="1" thickBot="1">
      <c r="A5" s="32"/>
      <c r="B5" s="33"/>
      <c r="C5" s="33"/>
      <c r="D5" s="32"/>
      <c r="E5" s="33"/>
      <c r="F5" s="32" t="s">
        <v>101</v>
      </c>
      <c r="G5" s="42"/>
      <c r="H5" s="43"/>
    </row>
    <row r="6" spans="1:8" ht="15.95" customHeight="1">
      <c r="A6" s="61" t="s">
        <v>89</v>
      </c>
      <c r="B6" s="62"/>
      <c r="C6" s="62"/>
      <c r="D6" s="62"/>
      <c r="E6" s="62"/>
      <c r="F6" s="28"/>
      <c r="G6" s="44"/>
      <c r="H6" s="45"/>
    </row>
    <row r="7" spans="1:8" ht="15.95" customHeight="1">
      <c r="A7" s="66" t="s">
        <v>5</v>
      </c>
      <c r="B7" s="67"/>
      <c r="C7" s="67"/>
      <c r="D7" s="67"/>
      <c r="E7" s="67"/>
      <c r="F7" s="67"/>
      <c r="G7" s="67"/>
      <c r="H7" s="68"/>
    </row>
    <row r="8" spans="1:8" ht="15.95" customHeight="1" thickBot="1">
      <c r="A8" s="69" t="s">
        <v>90</v>
      </c>
      <c r="B8" s="70"/>
      <c r="C8" s="70"/>
      <c r="D8" s="70"/>
      <c r="E8" s="70"/>
      <c r="F8" s="34"/>
      <c r="G8" s="29"/>
      <c r="H8" s="46" t="str">
        <f>IF(H6="","",IF(F8="","",H6/F8))</f>
        <v/>
      </c>
    </row>
    <row r="9" spans="1:8" ht="15.95" customHeight="1">
      <c r="A9" s="71" t="s">
        <v>6</v>
      </c>
      <c r="B9" s="57"/>
      <c r="C9" s="57"/>
      <c r="D9" s="57"/>
      <c r="E9" s="57"/>
      <c r="F9" s="57"/>
      <c r="G9" s="57"/>
      <c r="H9" s="57"/>
    </row>
    <row r="10" spans="1:8" ht="15.95" customHeight="1">
      <c r="A10" s="25" t="s">
        <v>7</v>
      </c>
      <c r="B10" s="25"/>
      <c r="C10" s="25"/>
      <c r="D10" s="18"/>
      <c r="E10" s="18">
        <v>-2023</v>
      </c>
      <c r="F10" s="18"/>
      <c r="G10" s="13"/>
    </row>
    <row r="11" spans="1:8" ht="27.75" customHeight="1">
      <c r="A11" s="60" t="s">
        <v>92</v>
      </c>
      <c r="B11" s="60"/>
      <c r="C11" s="60"/>
      <c r="D11" s="60"/>
      <c r="E11" s="60"/>
      <c r="F11" s="60"/>
      <c r="G11" s="60"/>
      <c r="H11" s="60"/>
    </row>
    <row r="12" spans="1:8" ht="16.5" customHeight="1">
      <c r="A12" s="65" t="s">
        <v>8</v>
      </c>
      <c r="B12" s="65"/>
      <c r="C12" s="65"/>
      <c r="D12" s="65"/>
      <c r="E12" s="4"/>
      <c r="F12" s="4"/>
      <c r="G12" s="4"/>
      <c r="H12" s="4"/>
    </row>
    <row r="13" spans="1:8" ht="16.5" customHeight="1">
      <c r="A13" s="4" t="s">
        <v>9</v>
      </c>
      <c r="B13" s="4"/>
      <c r="C13" s="4"/>
      <c r="D13" s="12"/>
      <c r="F13" s="4"/>
      <c r="G13" s="4"/>
      <c r="H13" s="5"/>
    </row>
    <row r="14" spans="1:8" ht="16.5" customHeight="1">
      <c r="A14" s="23" t="s">
        <v>10</v>
      </c>
      <c r="B14" s="19"/>
      <c r="C14" s="4"/>
      <c r="D14" s="12"/>
      <c r="F14" s="4"/>
      <c r="G14" s="4"/>
      <c r="H14" s="5"/>
    </row>
    <row r="15" spans="1:8" ht="16.5" customHeight="1">
      <c r="A15" s="3" t="s">
        <v>11</v>
      </c>
      <c r="B15" s="4"/>
      <c r="C15" s="4"/>
      <c r="D15" s="12"/>
      <c r="F15" s="4"/>
      <c r="G15" s="4"/>
      <c r="H15" s="5"/>
    </row>
    <row r="16" spans="1:8" ht="16.5" customHeight="1">
      <c r="A16" s="3" t="s">
        <v>75</v>
      </c>
      <c r="B16" s="4"/>
      <c r="C16" s="4"/>
      <c r="D16" s="12"/>
      <c r="F16" s="4"/>
      <c r="G16" s="4"/>
      <c r="H16" s="5"/>
    </row>
    <row r="17" spans="1:62" ht="16.5" customHeight="1">
      <c r="A17" s="3" t="s">
        <v>76</v>
      </c>
      <c r="B17" s="4"/>
      <c r="C17" s="4"/>
      <c r="D17" s="12"/>
      <c r="E17" s="22" t="s">
        <v>12</v>
      </c>
      <c r="F17" s="21"/>
      <c r="G17" s="47">
        <f>SUM(D13:D17)</f>
        <v>0</v>
      </c>
    </row>
    <row r="18" spans="1:62" ht="16.5" customHeight="1">
      <c r="A18" s="24" t="s">
        <v>13</v>
      </c>
      <c r="B18" s="6"/>
      <c r="C18" s="6"/>
      <c r="D18" s="4"/>
      <c r="F18" s="4"/>
      <c r="G18" s="4"/>
    </row>
    <row r="19" spans="1:62" ht="16.5" customHeight="1">
      <c r="A19" s="3" t="s">
        <v>14</v>
      </c>
      <c r="B19" s="4"/>
      <c r="C19" s="4"/>
      <c r="D19" s="12"/>
      <c r="F19" s="4"/>
      <c r="G19" s="4"/>
    </row>
    <row r="20" spans="1:62" ht="16.5" customHeight="1">
      <c r="A20" s="3" t="s">
        <v>77</v>
      </c>
      <c r="B20" s="4"/>
      <c r="C20" s="4"/>
      <c r="D20" s="12"/>
      <c r="F20" s="4"/>
      <c r="G20" s="4"/>
    </row>
    <row r="21" spans="1:62" ht="16.5" customHeight="1">
      <c r="A21" s="3" t="s">
        <v>15</v>
      </c>
      <c r="B21" s="4"/>
      <c r="C21" s="4"/>
      <c r="D21" s="12"/>
      <c r="E21" s="22" t="s">
        <v>16</v>
      </c>
      <c r="F21" s="21"/>
      <c r="G21" s="47">
        <f>SUM(D19:D21)</f>
        <v>0</v>
      </c>
    </row>
    <row r="22" spans="1:62" ht="16.5" customHeight="1">
      <c r="A22" s="60" t="s">
        <v>17</v>
      </c>
      <c r="B22" s="60"/>
      <c r="C22" s="60"/>
      <c r="D22" s="60"/>
      <c r="E22" s="60"/>
      <c r="F22" s="60"/>
      <c r="G22" s="60"/>
      <c r="H22" s="60"/>
    </row>
    <row r="23" spans="1:62" ht="15.95" customHeight="1">
      <c r="A23" s="72" t="s">
        <v>78</v>
      </c>
      <c r="B23" s="72"/>
      <c r="C23" s="72"/>
      <c r="D23" s="72"/>
      <c r="E23" s="72"/>
      <c r="F23" s="72"/>
      <c r="G23" s="72"/>
      <c r="H23" s="47">
        <f>G10+G17-G21</f>
        <v>0</v>
      </c>
    </row>
    <row r="24" spans="1:62" ht="16.5" customHeight="1">
      <c r="A24" s="65" t="s">
        <v>98</v>
      </c>
      <c r="B24" s="65"/>
      <c r="C24" s="65"/>
      <c r="D24" s="65"/>
      <c r="E24" s="65"/>
      <c r="F24" s="65"/>
      <c r="G24" s="65"/>
      <c r="H24" s="12"/>
    </row>
    <row r="25" spans="1:62" ht="16.5" customHeight="1">
      <c r="A25" s="72" t="s">
        <v>18</v>
      </c>
      <c r="B25" s="72"/>
      <c r="C25" s="72"/>
      <c r="D25" s="12"/>
      <c r="E25" s="14" t="s">
        <v>74</v>
      </c>
      <c r="F25" s="12"/>
      <c r="G25" s="6" t="s">
        <v>73</v>
      </c>
      <c r="H25" s="47">
        <f>D25+F25</f>
        <v>0</v>
      </c>
    </row>
    <row r="26" spans="1:62" ht="16.5" customHeight="1">
      <c r="A26" s="65" t="s">
        <v>99</v>
      </c>
      <c r="B26" s="65"/>
      <c r="C26" s="65"/>
      <c r="D26" s="65"/>
      <c r="E26" s="65"/>
      <c r="F26" s="65"/>
      <c r="G26" s="65"/>
      <c r="H26" s="12"/>
    </row>
    <row r="27" spans="1:62" ht="16.5" customHeight="1">
      <c r="A27" s="6" t="s">
        <v>19</v>
      </c>
      <c r="B27" s="7" t="s">
        <v>84</v>
      </c>
      <c r="C27" s="17" t="s">
        <v>83</v>
      </c>
      <c r="D27" s="12"/>
      <c r="E27" s="7" t="s">
        <v>82</v>
      </c>
      <c r="F27" s="12"/>
      <c r="G27" s="6" t="s">
        <v>86</v>
      </c>
      <c r="H27" s="47">
        <f>F27+D27</f>
        <v>0</v>
      </c>
    </row>
    <row r="28" spans="1:62" ht="16.5" customHeight="1">
      <c r="A28" s="65" t="s">
        <v>80</v>
      </c>
      <c r="B28" s="65"/>
      <c r="C28" s="65"/>
      <c r="D28" s="65"/>
      <c r="E28" s="65"/>
      <c r="F28" s="65"/>
      <c r="G28" s="65"/>
      <c r="H28" s="12"/>
    </row>
    <row r="29" spans="1:62" ht="15.75" customHeight="1">
      <c r="A29" s="6"/>
      <c r="B29" s="6"/>
      <c r="C29" s="6"/>
      <c r="D29" s="6"/>
      <c r="E29" s="6"/>
      <c r="F29" s="6"/>
      <c r="G29" s="6"/>
    </row>
    <row r="30" spans="1:62" ht="16.5" customHeight="1">
      <c r="A30" s="71" t="s">
        <v>20</v>
      </c>
      <c r="B30" s="57"/>
      <c r="C30" s="57"/>
      <c r="D30" s="57"/>
      <c r="E30" s="57"/>
      <c r="F30" s="57"/>
      <c r="G30" s="57"/>
      <c r="H30" s="57"/>
    </row>
    <row r="31" spans="1:62" s="26" customFormat="1" ht="62.1" customHeight="1">
      <c r="A31" s="74" t="s">
        <v>105</v>
      </c>
      <c r="B31" s="74"/>
      <c r="C31" s="74"/>
      <c r="D31" s="74"/>
      <c r="E31" s="74"/>
      <c r="F31" s="74"/>
      <c r="G31" s="74"/>
      <c r="H31" s="74"/>
      <c r="BJ31" s="27"/>
    </row>
    <row r="32" spans="1:62" ht="16.5" customHeight="1">
      <c r="A32" s="75" t="s">
        <v>91</v>
      </c>
      <c r="B32" s="75"/>
      <c r="C32" s="75"/>
      <c r="D32" s="75"/>
      <c r="E32" s="75"/>
      <c r="F32" s="75"/>
      <c r="G32" s="75"/>
      <c r="H32" s="75"/>
    </row>
    <row r="33" spans="1:8" ht="16.5" customHeight="1">
      <c r="A33" s="73" t="s">
        <v>67</v>
      </c>
      <c r="B33" s="73"/>
      <c r="C33" s="73"/>
      <c r="D33" s="73"/>
      <c r="E33" s="73"/>
      <c r="F33" s="73"/>
      <c r="G33" s="35"/>
      <c r="H33" s="4"/>
    </row>
    <row r="34" spans="1:8" ht="15.95" customHeight="1">
      <c r="A34" s="60" t="s">
        <v>81</v>
      </c>
      <c r="B34" s="60"/>
      <c r="C34" s="60"/>
      <c r="D34" s="60"/>
      <c r="E34" s="60"/>
      <c r="F34" s="60"/>
      <c r="G34" s="4"/>
      <c r="H34" s="4"/>
    </row>
    <row r="35" spans="1:8" ht="16.5" customHeight="1">
      <c r="A35" s="73" t="s">
        <v>69</v>
      </c>
      <c r="B35" s="73"/>
      <c r="C35" s="73"/>
      <c r="D35" s="73"/>
      <c r="E35" s="73"/>
      <c r="F35" s="73"/>
      <c r="G35" s="35"/>
      <c r="H35" s="4"/>
    </row>
    <row r="36" spans="1:8" ht="15.95" customHeight="1">
      <c r="A36" s="60" t="s">
        <v>68</v>
      </c>
      <c r="B36" s="60"/>
      <c r="C36" s="60"/>
      <c r="D36" s="60"/>
      <c r="E36" s="60"/>
      <c r="F36" s="60"/>
      <c r="G36" s="4"/>
      <c r="H36" s="4"/>
    </row>
    <row r="37" spans="1:8" ht="16.5" customHeight="1">
      <c r="A37" s="73" t="s">
        <v>70</v>
      </c>
      <c r="B37" s="73"/>
      <c r="C37" s="73"/>
      <c r="D37" s="73"/>
      <c r="E37" s="73"/>
      <c r="F37" s="73"/>
      <c r="G37" s="4"/>
      <c r="H37" s="4"/>
    </row>
    <row r="38" spans="1:8" ht="16.5" customHeight="1">
      <c r="A38" s="73" t="s">
        <v>21</v>
      </c>
      <c r="B38" s="73"/>
      <c r="C38" s="73"/>
      <c r="D38" s="73"/>
      <c r="E38" s="73"/>
      <c r="F38" s="12"/>
      <c r="G38" s="4"/>
      <c r="H38" s="4"/>
    </row>
    <row r="39" spans="1:8" ht="16.5" customHeight="1">
      <c r="A39" s="73" t="s">
        <v>22</v>
      </c>
      <c r="B39" s="73"/>
      <c r="C39" s="73"/>
      <c r="D39" s="73"/>
      <c r="E39" s="73"/>
      <c r="F39" s="12"/>
      <c r="G39" s="4"/>
      <c r="H39" s="4"/>
    </row>
    <row r="40" spans="1:8" ht="16.5" customHeight="1">
      <c r="A40" s="77" t="s">
        <v>106</v>
      </c>
      <c r="B40" s="77"/>
      <c r="C40" s="77"/>
      <c r="D40" s="4"/>
      <c r="E40" s="4"/>
      <c r="F40" s="12"/>
      <c r="G40" s="4"/>
      <c r="H40" s="4"/>
    </row>
    <row r="41" spans="1:8" ht="16.5" customHeight="1">
      <c r="B41" s="15"/>
      <c r="C41" s="15"/>
      <c r="D41" s="15"/>
      <c r="E41" s="20" t="s">
        <v>23</v>
      </c>
      <c r="F41" s="21"/>
      <c r="G41" s="48">
        <f>SUM(F38:F40)</f>
        <v>0</v>
      </c>
    </row>
    <row r="42" spans="1:8" ht="15.75" customHeight="1">
      <c r="B42" s="22"/>
      <c r="C42" s="22"/>
      <c r="D42" s="6"/>
      <c r="E42" s="30" t="s">
        <v>87</v>
      </c>
      <c r="F42" s="22"/>
      <c r="G42" s="22"/>
      <c r="H42" s="48">
        <f>SUM(G33:G41)</f>
        <v>0</v>
      </c>
    </row>
    <row r="43" spans="1:8" ht="16.5" customHeight="1">
      <c r="A43" s="76" t="s">
        <v>103</v>
      </c>
      <c r="B43" s="76"/>
      <c r="C43" s="76"/>
      <c r="D43" s="76"/>
      <c r="E43" s="76"/>
      <c r="F43" s="76"/>
      <c r="G43" s="76"/>
      <c r="H43" s="76"/>
    </row>
    <row r="44" spans="1:8" ht="16.5" customHeight="1">
      <c r="A44" s="65" t="s">
        <v>24</v>
      </c>
      <c r="B44" s="65"/>
      <c r="C44" s="65"/>
      <c r="D44" s="65"/>
      <c r="E44" s="65"/>
      <c r="F44" s="65"/>
      <c r="G44" s="65"/>
      <c r="H44" s="65"/>
    </row>
    <row r="45" spans="1:8" ht="16.5" customHeight="1">
      <c r="A45" s="73" t="s">
        <v>85</v>
      </c>
      <c r="B45" s="73"/>
      <c r="C45" s="73"/>
      <c r="D45" s="73"/>
      <c r="E45" s="73"/>
      <c r="F45" s="35"/>
      <c r="G45" s="4"/>
      <c r="H45" s="4"/>
    </row>
    <row r="46" spans="1:8" ht="16.5" customHeight="1">
      <c r="A46" s="73" t="s">
        <v>25</v>
      </c>
      <c r="B46" s="73"/>
      <c r="C46" s="73"/>
      <c r="D46" s="73"/>
      <c r="E46" s="73"/>
      <c r="F46" s="35"/>
      <c r="G46" s="4"/>
      <c r="H46" s="4"/>
    </row>
    <row r="47" spans="1:8" ht="16.5" customHeight="1">
      <c r="A47" s="73" t="s">
        <v>110</v>
      </c>
      <c r="B47" s="73"/>
      <c r="C47" s="73"/>
      <c r="D47" s="73"/>
      <c r="E47" s="73"/>
      <c r="F47" s="35"/>
      <c r="G47" s="4"/>
      <c r="H47" s="4"/>
    </row>
    <row r="48" spans="1:8" ht="16.5" customHeight="1">
      <c r="A48" s="73" t="s">
        <v>79</v>
      </c>
      <c r="B48" s="73"/>
      <c r="C48" s="73"/>
      <c r="D48" s="73"/>
      <c r="E48" s="73"/>
      <c r="F48" s="35"/>
      <c r="G48" s="4"/>
      <c r="H48" s="4"/>
    </row>
    <row r="49" spans="1:8" ht="16.5" customHeight="1">
      <c r="D49" s="22" t="s">
        <v>26</v>
      </c>
      <c r="E49" s="22"/>
      <c r="F49" s="22"/>
      <c r="G49" s="48">
        <f>SUM(F45:F48)</f>
        <v>0</v>
      </c>
    </row>
    <row r="50" spans="1:8" ht="16.5" customHeight="1">
      <c r="A50" s="65" t="s">
        <v>27</v>
      </c>
      <c r="B50" s="65"/>
      <c r="C50" s="65"/>
      <c r="D50" s="65"/>
      <c r="E50" s="65"/>
      <c r="F50" s="65"/>
      <c r="G50" s="65"/>
      <c r="H50" s="65"/>
    </row>
    <row r="51" spans="1:8" ht="16.5" customHeight="1">
      <c r="A51" s="73" t="s">
        <v>28</v>
      </c>
      <c r="B51" s="73"/>
      <c r="C51" s="73"/>
      <c r="D51" s="73"/>
      <c r="E51" s="73"/>
      <c r="F51" s="12"/>
      <c r="H51" s="4"/>
    </row>
    <row r="52" spans="1:8" ht="27" customHeight="1">
      <c r="A52" s="4" t="s">
        <v>29</v>
      </c>
      <c r="B52" s="4"/>
      <c r="C52" s="4"/>
      <c r="D52" s="4"/>
      <c r="E52" s="4"/>
      <c r="F52" s="12"/>
      <c r="H52" s="4"/>
    </row>
    <row r="53" spans="1:8" ht="16.5" customHeight="1">
      <c r="B53" s="15"/>
      <c r="C53" s="15"/>
      <c r="D53" s="22" t="s">
        <v>30</v>
      </c>
      <c r="E53" s="22"/>
      <c r="F53" s="22"/>
      <c r="G53" s="48">
        <f>SUM(F51:F52)</f>
        <v>0</v>
      </c>
    </row>
    <row r="54" spans="1:8" ht="16.5" customHeight="1">
      <c r="A54" s="15"/>
      <c r="B54" s="15"/>
      <c r="C54" s="15"/>
      <c r="D54" s="15"/>
      <c r="E54" s="15"/>
      <c r="F54" s="15"/>
      <c r="G54" s="15"/>
      <c r="H54" s="16"/>
    </row>
    <row r="55" spans="1:8" ht="16.5" customHeight="1">
      <c r="A55" s="65" t="s">
        <v>102</v>
      </c>
      <c r="B55" s="65"/>
      <c r="C55" s="65"/>
      <c r="D55" s="65"/>
      <c r="E55" s="65"/>
      <c r="F55" s="65"/>
      <c r="G55" s="65"/>
      <c r="H55" s="65"/>
    </row>
    <row r="56" spans="1:8" ht="16.5" customHeight="1">
      <c r="A56" s="73" t="s">
        <v>31</v>
      </c>
      <c r="B56" s="73"/>
      <c r="C56" s="4"/>
      <c r="D56" s="4"/>
      <c r="E56" s="4"/>
      <c r="F56" s="35"/>
      <c r="H56" s="4"/>
    </row>
    <row r="57" spans="1:8" ht="16.5" customHeight="1">
      <c r="A57" s="4" t="s">
        <v>32</v>
      </c>
      <c r="B57" s="4"/>
      <c r="C57" s="4"/>
      <c r="D57" s="4"/>
      <c r="E57" s="4"/>
      <c r="F57" s="35"/>
      <c r="H57" s="4"/>
    </row>
    <row r="58" spans="1:8" ht="16.5" customHeight="1">
      <c r="A58" s="73" t="s">
        <v>33</v>
      </c>
      <c r="B58" s="73"/>
      <c r="C58" s="73"/>
      <c r="D58" s="73"/>
      <c r="E58" s="73"/>
      <c r="F58" s="73"/>
      <c r="G58" s="73"/>
      <c r="H58" s="4"/>
    </row>
    <row r="59" spans="1:8" ht="16.5" customHeight="1">
      <c r="A59" s="73" t="s">
        <v>34</v>
      </c>
      <c r="B59" s="73"/>
      <c r="C59" s="4"/>
      <c r="D59" s="4"/>
      <c r="E59" s="4"/>
      <c r="F59" s="35"/>
      <c r="H59" s="4"/>
    </row>
    <row r="60" spans="1:8" ht="15.95" customHeight="1">
      <c r="A60" s="73" t="s">
        <v>35</v>
      </c>
      <c r="B60" s="73"/>
      <c r="C60" s="73"/>
      <c r="D60" s="73"/>
      <c r="E60" s="73"/>
      <c r="F60" s="73"/>
      <c r="G60" s="8"/>
      <c r="H60" s="4"/>
    </row>
    <row r="61" spans="1:8" ht="42" customHeight="1">
      <c r="A61" s="73" t="s">
        <v>71</v>
      </c>
      <c r="B61" s="73"/>
      <c r="C61" s="73"/>
      <c r="D61" s="73"/>
      <c r="E61" s="73"/>
      <c r="F61" s="73"/>
      <c r="G61" s="73"/>
      <c r="H61" s="4"/>
    </row>
    <row r="62" spans="1:8" ht="16.5" customHeight="1">
      <c r="A62" s="77" t="s">
        <v>36</v>
      </c>
      <c r="B62" s="77"/>
      <c r="C62" s="4"/>
      <c r="D62" s="4"/>
      <c r="E62" s="35"/>
      <c r="G62" s="4"/>
      <c r="H62" s="4"/>
    </row>
    <row r="63" spans="1:8" ht="16.5" customHeight="1">
      <c r="A63" s="19" t="s">
        <v>37</v>
      </c>
      <c r="B63" s="19"/>
      <c r="C63" s="4"/>
      <c r="D63" s="4"/>
      <c r="E63" s="35"/>
      <c r="G63" s="4"/>
      <c r="H63" s="4"/>
    </row>
    <row r="64" spans="1:8" ht="16.5" customHeight="1">
      <c r="A64" s="19" t="s">
        <v>38</v>
      </c>
      <c r="B64" s="19"/>
      <c r="C64" s="4"/>
      <c r="D64" s="4"/>
      <c r="E64" s="35"/>
      <c r="G64" s="4"/>
      <c r="H64" s="4"/>
    </row>
    <row r="65" spans="1:8" ht="16.5" customHeight="1">
      <c r="A65" s="77" t="s">
        <v>39</v>
      </c>
      <c r="B65" s="77"/>
      <c r="C65" s="4"/>
      <c r="D65" s="4"/>
      <c r="E65" s="35"/>
      <c r="G65" s="4"/>
      <c r="H65" s="4"/>
    </row>
    <row r="66" spans="1:8" ht="16.5" customHeight="1">
      <c r="A66" s="77" t="s">
        <v>40</v>
      </c>
      <c r="B66" s="77"/>
      <c r="C66" s="4"/>
      <c r="D66" s="4"/>
      <c r="E66" s="35"/>
      <c r="G66" s="4"/>
      <c r="H66" s="4"/>
    </row>
    <row r="67" spans="1:8" ht="16.5" customHeight="1">
      <c r="A67" s="19" t="s">
        <v>41</v>
      </c>
      <c r="B67" s="19"/>
      <c r="C67" s="4"/>
      <c r="D67" s="4"/>
      <c r="E67" s="35"/>
      <c r="G67" s="4"/>
      <c r="H67" s="4"/>
    </row>
    <row r="68" spans="1:8" ht="16.5" customHeight="1">
      <c r="A68" s="77" t="s">
        <v>42</v>
      </c>
      <c r="B68" s="77"/>
      <c r="C68" s="4"/>
      <c r="D68" s="4"/>
      <c r="E68" s="36"/>
      <c r="G68" s="4"/>
      <c r="H68" s="4"/>
    </row>
    <row r="69" spans="1:8" ht="16.5" customHeight="1">
      <c r="A69" s="4" t="s">
        <v>43</v>
      </c>
      <c r="B69" s="78"/>
      <c r="C69" s="78"/>
      <c r="D69" s="78"/>
      <c r="E69" s="78"/>
      <c r="F69" s="78"/>
      <c r="G69" s="78"/>
      <c r="H69" s="78"/>
    </row>
    <row r="70" spans="1:8" ht="16.5" customHeight="1">
      <c r="C70" s="15"/>
      <c r="D70" s="22" t="s">
        <v>44</v>
      </c>
      <c r="E70" s="22"/>
      <c r="F70" s="48">
        <f>SUM(E62:E68)</f>
        <v>0</v>
      </c>
      <c r="H70" s="4"/>
    </row>
    <row r="71" spans="1:8" ht="24.95" customHeight="1">
      <c r="D71" s="22" t="s">
        <v>45</v>
      </c>
      <c r="E71" s="22"/>
      <c r="F71" s="22"/>
      <c r="G71" s="48">
        <f>F70+F59+F57+F56</f>
        <v>0</v>
      </c>
    </row>
    <row r="72" spans="1:8" ht="21" customHeight="1">
      <c r="A72" s="79" t="s">
        <v>46</v>
      </c>
      <c r="B72" s="79"/>
      <c r="C72" s="79"/>
      <c r="D72" s="79"/>
      <c r="E72" s="79"/>
      <c r="F72" s="79"/>
      <c r="G72" s="79"/>
      <c r="H72" s="48">
        <f>SUM(G71+G53+G49)</f>
        <v>0</v>
      </c>
    </row>
    <row r="74" spans="1:8">
      <c r="A74" s="38" t="s">
        <v>108</v>
      </c>
      <c r="B74" s="39"/>
      <c r="C74" s="39"/>
      <c r="D74" s="39"/>
      <c r="E74" s="39"/>
      <c r="F74" s="39"/>
      <c r="G74" s="39"/>
      <c r="H74" s="49">
        <f>H42-H72</f>
        <v>0</v>
      </c>
    </row>
    <row r="75" spans="1:8">
      <c r="A75" s="40"/>
      <c r="B75" s="40"/>
      <c r="C75" s="40"/>
      <c r="D75" s="40"/>
      <c r="E75" s="40"/>
      <c r="F75" s="40"/>
      <c r="G75" s="40"/>
      <c r="H75" s="41"/>
    </row>
    <row r="76" spans="1:8" ht="30" customHeight="1">
      <c r="A76" s="73" t="s">
        <v>47</v>
      </c>
      <c r="B76" s="73"/>
      <c r="C76" s="73"/>
      <c r="D76" s="73"/>
      <c r="E76" s="73"/>
      <c r="F76" s="80" t="s">
        <v>48</v>
      </c>
      <c r="G76" s="80"/>
      <c r="H76" s="37"/>
    </row>
    <row r="77" spans="1:8" ht="14.85" customHeight="1">
      <c r="A77" s="54"/>
      <c r="B77" s="54"/>
      <c r="C77" s="54"/>
      <c r="D77" s="54"/>
      <c r="E77" s="54"/>
      <c r="F77" s="54"/>
      <c r="G77" s="54"/>
      <c r="H77" s="54"/>
    </row>
    <row r="78" spans="1:8" ht="14.85" customHeight="1"/>
    <row r="79" spans="1:8" ht="14.85" customHeight="1">
      <c r="A79" s="63" t="s">
        <v>93</v>
      </c>
      <c r="B79" s="64"/>
      <c r="C79" s="64"/>
      <c r="D79" s="64"/>
      <c r="E79" s="64"/>
      <c r="F79" s="64"/>
      <c r="G79" s="64"/>
      <c r="H79" s="64"/>
    </row>
    <row r="80" spans="1:8" ht="14.85" customHeight="1">
      <c r="A80" s="54"/>
      <c r="B80" s="54"/>
      <c r="C80" s="54"/>
      <c r="D80" s="54"/>
      <c r="E80" s="54"/>
      <c r="F80" s="54"/>
      <c r="G80" s="54"/>
      <c r="H80" s="54"/>
    </row>
    <row r="81" spans="1:8" ht="30" customHeight="1">
      <c r="A81" s="81" t="s">
        <v>96</v>
      </c>
      <c r="B81" s="81"/>
      <c r="C81" s="81"/>
      <c r="D81" s="81"/>
      <c r="E81" s="81"/>
      <c r="F81" s="81"/>
      <c r="G81" s="81"/>
      <c r="H81" s="81"/>
    </row>
    <row r="82" spans="1:8">
      <c r="A82" s="54"/>
      <c r="B82" s="54"/>
      <c r="C82" s="54"/>
      <c r="D82" s="54"/>
      <c r="E82" s="54"/>
      <c r="F82" s="54"/>
      <c r="G82" s="54"/>
      <c r="H82" s="54"/>
    </row>
    <row r="83" spans="1:8">
      <c r="A83" s="1" t="s">
        <v>97</v>
      </c>
      <c r="C83" s="1" t="s">
        <v>49</v>
      </c>
      <c r="D83" s="53"/>
      <c r="E83" s="53"/>
      <c r="F83" s="11" t="s">
        <v>50</v>
      </c>
      <c r="G83" s="11" t="s">
        <v>51</v>
      </c>
      <c r="H83" s="11" t="s">
        <v>52</v>
      </c>
    </row>
    <row r="84" spans="1:8">
      <c r="A84" s="31" t="s">
        <v>100</v>
      </c>
      <c r="C84" s="1" t="s">
        <v>49</v>
      </c>
      <c r="D84" s="53"/>
      <c r="E84" s="53"/>
      <c r="F84" s="11" t="s">
        <v>50</v>
      </c>
      <c r="G84" s="11" t="s">
        <v>51</v>
      </c>
      <c r="H84" s="11" t="s">
        <v>52</v>
      </c>
    </row>
    <row r="85" spans="1:8">
      <c r="A85" s="54"/>
      <c r="B85" s="54"/>
      <c r="C85" s="54"/>
      <c r="D85" s="54"/>
      <c r="E85" s="54"/>
      <c r="F85" s="54"/>
      <c r="G85" s="54"/>
      <c r="H85" s="54"/>
    </row>
    <row r="86" spans="1:8">
      <c r="A86" s="54" t="s">
        <v>53</v>
      </c>
      <c r="B86" s="54"/>
      <c r="C86" s="54"/>
      <c r="D86" s="53"/>
      <c r="E86" s="53"/>
      <c r="F86" s="1" t="s">
        <v>54</v>
      </c>
      <c r="G86" s="53"/>
      <c r="H86" s="53"/>
    </row>
    <row r="87" spans="1:8">
      <c r="A87" s="54" t="s">
        <v>55</v>
      </c>
      <c r="B87" s="54"/>
      <c r="C87" s="54"/>
      <c r="D87" s="53"/>
      <c r="E87" s="53"/>
      <c r="F87" s="1" t="s">
        <v>54</v>
      </c>
      <c r="G87" s="53"/>
      <c r="H87" s="53"/>
    </row>
    <row r="88" spans="1:8">
      <c r="A88" s="54" t="s">
        <v>56</v>
      </c>
      <c r="B88" s="54"/>
      <c r="C88" s="54"/>
      <c r="D88" s="53"/>
      <c r="E88" s="53"/>
      <c r="F88" s="1" t="s">
        <v>54</v>
      </c>
      <c r="G88" s="53"/>
      <c r="H88" s="53"/>
    </row>
    <row r="89" spans="1:8">
      <c r="A89" s="54" t="s">
        <v>57</v>
      </c>
      <c r="B89" s="54"/>
      <c r="C89" s="54"/>
      <c r="D89" s="53"/>
      <c r="E89" s="53"/>
      <c r="F89" s="1" t="s">
        <v>54</v>
      </c>
      <c r="G89" s="53"/>
      <c r="H89" s="53"/>
    </row>
    <row r="90" spans="1:8">
      <c r="A90" s="54" t="s">
        <v>58</v>
      </c>
      <c r="B90" s="54"/>
      <c r="C90" s="54"/>
      <c r="D90" s="53"/>
      <c r="E90" s="53"/>
      <c r="F90" s="1" t="s">
        <v>54</v>
      </c>
      <c r="G90" s="53"/>
      <c r="H90" s="53"/>
    </row>
    <row r="91" spans="1:8">
      <c r="A91" s="54" t="s">
        <v>59</v>
      </c>
      <c r="B91" s="54"/>
      <c r="C91" s="54"/>
      <c r="D91" s="53"/>
      <c r="E91" s="53"/>
      <c r="F91" s="1" t="s">
        <v>54</v>
      </c>
      <c r="G91" s="53"/>
      <c r="H91" s="53"/>
    </row>
    <row r="92" spans="1:8">
      <c r="A92" s="54" t="s">
        <v>72</v>
      </c>
      <c r="B92" s="54"/>
      <c r="C92" s="54"/>
      <c r="D92" s="53"/>
      <c r="E92" s="53"/>
      <c r="F92" s="1" t="s">
        <v>54</v>
      </c>
      <c r="G92" s="53"/>
      <c r="H92" s="53"/>
    </row>
    <row r="93" spans="1:8">
      <c r="A93" s="54" t="s">
        <v>60</v>
      </c>
      <c r="B93" s="54"/>
      <c r="C93" s="54"/>
      <c r="D93" s="53"/>
      <c r="E93" s="53"/>
      <c r="F93" s="1" t="s">
        <v>54</v>
      </c>
      <c r="G93" s="53"/>
      <c r="H93" s="53"/>
    </row>
    <row r="94" spans="1:8" ht="17.100000000000001" customHeight="1">
      <c r="A94" s="54"/>
      <c r="B94" s="54"/>
      <c r="C94" s="54"/>
      <c r="D94" s="54"/>
      <c r="E94" s="54"/>
      <c r="F94" s="54"/>
      <c r="G94" s="54"/>
      <c r="H94" s="54"/>
    </row>
    <row r="95" spans="1:8">
      <c r="A95" s="54" t="s">
        <v>61</v>
      </c>
      <c r="B95" s="54"/>
      <c r="C95" s="54"/>
      <c r="D95" s="54"/>
      <c r="E95" s="55"/>
      <c r="F95" s="51"/>
      <c r="G95" s="52"/>
    </row>
    <row r="96" spans="1:8" ht="15.95" customHeight="1">
      <c r="A96" s="56" t="s">
        <v>62</v>
      </c>
      <c r="B96" s="56"/>
      <c r="C96" s="56"/>
      <c r="D96" s="56"/>
      <c r="E96" s="56"/>
    </row>
    <row r="97" spans="1:6">
      <c r="A97" s="56" t="s">
        <v>63</v>
      </c>
      <c r="B97" s="56"/>
      <c r="C97" s="56"/>
      <c r="D97" s="56"/>
      <c r="E97" s="56"/>
    </row>
    <row r="99" spans="1:6">
      <c r="A99" s="50" t="s">
        <v>109</v>
      </c>
      <c r="B99" s="50"/>
      <c r="C99" s="50"/>
      <c r="D99" s="50"/>
      <c r="E99" s="50"/>
      <c r="F99" s="50"/>
    </row>
    <row r="100" spans="1:6">
      <c r="A100" s="1" t="s">
        <v>107</v>
      </c>
    </row>
    <row r="101" spans="1:6">
      <c r="B101" s="9" t="s">
        <v>64</v>
      </c>
      <c r="C101" s="9"/>
      <c r="D101" s="9"/>
    </row>
    <row r="102" spans="1:6">
      <c r="B102" s="9" t="s">
        <v>66</v>
      </c>
      <c r="C102" s="9"/>
      <c r="D102" s="9"/>
    </row>
    <row r="103" spans="1:6">
      <c r="B103" s="9" t="s">
        <v>65</v>
      </c>
      <c r="C103" s="9"/>
      <c r="D103" s="9"/>
    </row>
    <row r="105" spans="1:6" ht="26.25">
      <c r="A105" s="10" t="s">
        <v>94</v>
      </c>
    </row>
    <row r="65477" ht="12.75" customHeight="1"/>
    <row r="65478" ht="12.75" customHeight="1"/>
  </sheetData>
  <sheetProtection sheet="1"/>
  <mergeCells count="89">
    <mergeCell ref="B69:H69"/>
    <mergeCell ref="A72:G72"/>
    <mergeCell ref="A87:C87"/>
    <mergeCell ref="D84:E84"/>
    <mergeCell ref="A76:E76"/>
    <mergeCell ref="F76:G76"/>
    <mergeCell ref="A81:H81"/>
    <mergeCell ref="D83:E83"/>
    <mergeCell ref="D87:E87"/>
    <mergeCell ref="G87:H87"/>
    <mergeCell ref="A65:B65"/>
    <mergeCell ref="A66:B66"/>
    <mergeCell ref="A68:B68"/>
    <mergeCell ref="A56:B56"/>
    <mergeCell ref="A59:B59"/>
    <mergeCell ref="A58:G58"/>
    <mergeCell ref="A60:F60"/>
    <mergeCell ref="A61:G61"/>
    <mergeCell ref="A62:B62"/>
    <mergeCell ref="A50:H50"/>
    <mergeCell ref="A51:E51"/>
    <mergeCell ref="A55:H55"/>
    <mergeCell ref="A46:E46"/>
    <mergeCell ref="A47:E47"/>
    <mergeCell ref="A48:E48"/>
    <mergeCell ref="A36:F36"/>
    <mergeCell ref="A43:H43"/>
    <mergeCell ref="A40:C40"/>
    <mergeCell ref="A44:H44"/>
    <mergeCell ref="A45:E45"/>
    <mergeCell ref="A37:F37"/>
    <mergeCell ref="A38:E38"/>
    <mergeCell ref="A39:E39"/>
    <mergeCell ref="A35:F35"/>
    <mergeCell ref="A31:H31"/>
    <mergeCell ref="A32:H32"/>
    <mergeCell ref="A33:F33"/>
    <mergeCell ref="A34:F34"/>
    <mergeCell ref="A28:G28"/>
    <mergeCell ref="A11:H11"/>
    <mergeCell ref="A22:H22"/>
    <mergeCell ref="A23:G23"/>
    <mergeCell ref="A24:G24"/>
    <mergeCell ref="A6:E6"/>
    <mergeCell ref="A86:C86"/>
    <mergeCell ref="A85:H85"/>
    <mergeCell ref="A80:H80"/>
    <mergeCell ref="A79:H79"/>
    <mergeCell ref="A77:H77"/>
    <mergeCell ref="A82:H82"/>
    <mergeCell ref="D86:E86"/>
    <mergeCell ref="A12:D12"/>
    <mergeCell ref="A7:H7"/>
    <mergeCell ref="A8:E8"/>
    <mergeCell ref="A9:H9"/>
    <mergeCell ref="G86:H86"/>
    <mergeCell ref="A25:C25"/>
    <mergeCell ref="A26:G26"/>
    <mergeCell ref="A30:H30"/>
    <mergeCell ref="A1:H1"/>
    <mergeCell ref="B3:C3"/>
    <mergeCell ref="G3:H3"/>
    <mergeCell ref="B4:C4"/>
    <mergeCell ref="G4:H4"/>
    <mergeCell ref="A2:H2"/>
    <mergeCell ref="G88:H88"/>
    <mergeCell ref="G89:H89"/>
    <mergeCell ref="G90:H90"/>
    <mergeCell ref="D91:E91"/>
    <mergeCell ref="A94:H94"/>
    <mergeCell ref="D88:E88"/>
    <mergeCell ref="D89:E89"/>
    <mergeCell ref="D90:E90"/>
    <mergeCell ref="A89:C89"/>
    <mergeCell ref="A90:C90"/>
    <mergeCell ref="A88:C88"/>
    <mergeCell ref="A99:F99"/>
    <mergeCell ref="F95:G95"/>
    <mergeCell ref="D93:E93"/>
    <mergeCell ref="G91:H91"/>
    <mergeCell ref="G92:H92"/>
    <mergeCell ref="G93:H93"/>
    <mergeCell ref="A91:C91"/>
    <mergeCell ref="A92:C92"/>
    <mergeCell ref="A93:C93"/>
    <mergeCell ref="A95:E95"/>
    <mergeCell ref="A96:E96"/>
    <mergeCell ref="A97:E97"/>
    <mergeCell ref="D92:E92"/>
  </mergeCells>
  <dataValidations count="1">
    <dataValidation type="decimal" operator="greaterThanOrEqual" showInputMessage="1" showErrorMessage="1" errorTitle="No Pledge?" error="If no pledge, please enter 0." promptTitle="Do not leave this field blank!" prompt="Synod's agencies rely on accurate DMF allocation determined by these pledges._x000a_" sqref="H6" xr:uid="{00000000-0002-0000-0000-000000000000}">
      <formula1>0</formula1>
      <formula2>0</formula2>
    </dataValidation>
  </dataValidations>
  <pageMargins left="0.25" right="0.25" top="0.75" bottom="0.75" header="0.3" footer="0.3"/>
  <pageSetup scale="70" fitToHeight="4" orientation="portrait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Bonnie</cp:lastModifiedBy>
  <cp:lastPrinted>2023-12-18T19:40:54Z</cp:lastPrinted>
  <dcterms:created xsi:type="dcterms:W3CDTF">2019-09-13T20:10:22Z</dcterms:created>
  <dcterms:modified xsi:type="dcterms:W3CDTF">2024-01-23T16:35:04Z</dcterms:modified>
</cp:coreProperties>
</file>